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44MG\Desktop\оқу\2024-2025 о.ж\2024-2025 оқу жылы\ҚББ отчет\2024-2025 о.ж жылдық есебі №44 МГ\"/>
    </mc:Choice>
  </mc:AlternateContent>
  <xr:revisionPtr revIDLastSave="0" documentId="13_ncr:1_{D6C3F703-CCA7-402A-9BE7-DC1C311A72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9" i="1"/>
  <c r="B9" i="1"/>
  <c r="C9" i="1"/>
  <c r="D9" i="1"/>
  <c r="B15" i="1" l="1"/>
  <c r="B18" i="1"/>
  <c r="B19" i="1"/>
  <c r="B20" i="1" s="1"/>
  <c r="C18" i="1"/>
  <c r="D18" i="1"/>
  <c r="E18" i="1"/>
  <c r="E19" i="1" s="1"/>
  <c r="E20" i="1" s="1"/>
  <c r="C15" i="1"/>
  <c r="D15" i="1"/>
  <c r="D19" i="1" s="1"/>
  <c r="D20" i="1" s="1"/>
  <c r="E15" i="1"/>
  <c r="C19" i="1" l="1"/>
  <c r="C20" i="1" s="1"/>
  <c r="H20" i="1" s="1"/>
</calcChain>
</file>

<file path=xl/sharedStrings.xml><?xml version="1.0" encoding="utf-8"?>
<sst xmlns="http://schemas.openxmlformats.org/spreadsheetml/2006/main" count="18" uniqueCount="18">
  <si>
    <t xml:space="preserve">  </t>
  </si>
  <si>
    <t>Д.Қонаев атындағы №44 МГ</t>
  </si>
  <si>
    <t>Сынып</t>
  </si>
  <si>
    <t>Оқушы саны</t>
  </si>
  <si>
    <t>Озат оқушылар саны</t>
  </si>
  <si>
    <t>Екпінді оқушылар саны</t>
  </si>
  <si>
    <t>Қанағат. Оқушылар саны</t>
  </si>
  <si>
    <t>Үлгерімі төмен оқушылар</t>
  </si>
  <si>
    <t>Бағаланбаған оқушы саны</t>
  </si>
  <si>
    <t>Білім сапасы</t>
  </si>
  <si>
    <t>Үлгерім сапасы</t>
  </si>
  <si>
    <t>5-9 сын</t>
  </si>
  <si>
    <t>10-11 сын</t>
  </si>
  <si>
    <t>5-11 сын</t>
  </si>
  <si>
    <t>2-11сын</t>
  </si>
  <si>
    <t>Мектеп  директоры :                             Б.С.Тлекенова</t>
  </si>
  <si>
    <t>2024-2025 оқу жылының жылдық үлгерім сапасының  есебі</t>
  </si>
  <si>
    <t>2-4сын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</si>
</sst>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/>
    <xf numFmtId="2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9" workbookViewId="0">
      <selection activeCell="F29" sqref="F29"/>
    </sheetView>
  </sheetViews>
  <sheetFormatPr defaultRowHeight="14.5" x14ac:dyDescent="0.35"/>
  <cols>
    <col min="1" max="1" width="9.54296875" customWidth="1"/>
    <col min="6" max="6" width="10.81640625" customWidth="1"/>
    <col min="9" max="9" width="9.7265625" customWidth="1"/>
  </cols>
  <sheetData>
    <row r="1" spans="1:9" x14ac:dyDescent="0.35">
      <c r="A1" s="1"/>
      <c r="B1" s="1" t="s">
        <v>0</v>
      </c>
      <c r="C1" s="2" t="s">
        <v>16</v>
      </c>
      <c r="D1" s="2"/>
      <c r="E1" s="2"/>
      <c r="F1" s="2"/>
      <c r="G1" s="2"/>
      <c r="H1" s="2"/>
      <c r="I1" s="2"/>
    </row>
    <row r="2" spans="1:9" x14ac:dyDescent="0.35">
      <c r="A2" s="1"/>
      <c r="B2" s="1"/>
      <c r="C2" s="3"/>
      <c r="D2" s="3"/>
      <c r="E2" s="3" t="s">
        <v>1</v>
      </c>
      <c r="F2" s="2"/>
      <c r="G2" s="2"/>
      <c r="H2" s="2"/>
      <c r="I2" s="2"/>
    </row>
    <row r="3" spans="1:9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56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x14ac:dyDescent="0.35">
      <c r="A5" s="6">
        <v>1</v>
      </c>
      <c r="B5" s="7">
        <v>227</v>
      </c>
      <c r="C5" s="7"/>
      <c r="D5" s="7"/>
      <c r="E5" s="8"/>
      <c r="F5" s="8"/>
      <c r="G5" s="8"/>
      <c r="H5" s="9"/>
      <c r="I5" s="10">
        <v>100</v>
      </c>
    </row>
    <row r="6" spans="1:9" x14ac:dyDescent="0.35">
      <c r="A6" s="6">
        <v>2</v>
      </c>
      <c r="B6" s="11">
        <v>220</v>
      </c>
      <c r="C6" s="11">
        <v>97</v>
      </c>
      <c r="D6" s="11">
        <v>90</v>
      </c>
      <c r="E6" s="8">
        <v>33</v>
      </c>
      <c r="F6" s="6"/>
      <c r="G6" s="6"/>
      <c r="H6" s="12">
        <v>83.63</v>
      </c>
      <c r="I6" s="10">
        <v>100</v>
      </c>
    </row>
    <row r="7" spans="1:9" x14ac:dyDescent="0.35">
      <c r="A7" s="6">
        <v>3</v>
      </c>
      <c r="B7" s="11">
        <v>279</v>
      </c>
      <c r="C7" s="11">
        <v>134</v>
      </c>
      <c r="D7" s="11">
        <v>100</v>
      </c>
      <c r="E7" s="8">
        <v>45</v>
      </c>
      <c r="F7" s="6"/>
      <c r="G7" s="6"/>
      <c r="H7" s="12">
        <v>83.87</v>
      </c>
      <c r="I7" s="10">
        <v>100</v>
      </c>
    </row>
    <row r="8" spans="1:9" x14ac:dyDescent="0.35">
      <c r="A8" s="6">
        <v>4</v>
      </c>
      <c r="B8" s="11">
        <v>225</v>
      </c>
      <c r="C8" s="11">
        <v>96</v>
      </c>
      <c r="D8" s="11">
        <v>90</v>
      </c>
      <c r="E8" s="8">
        <v>38</v>
      </c>
      <c r="F8" s="6"/>
      <c r="G8" s="6">
        <v>1</v>
      </c>
      <c r="H8" s="12">
        <v>83.03</v>
      </c>
      <c r="I8" s="10">
        <v>100</v>
      </c>
    </row>
    <row r="9" spans="1:9" x14ac:dyDescent="0.35">
      <c r="A9" s="13" t="s">
        <v>17</v>
      </c>
      <c r="B9" s="14">
        <f>SUM(B6:B8)</f>
        <v>724</v>
      </c>
      <c r="C9" s="14">
        <f>SUM(C6:C8)</f>
        <v>327</v>
      </c>
      <c r="D9" s="15">
        <f>SUM(D6:D8)</f>
        <v>280</v>
      </c>
      <c r="E9" s="16">
        <f>SUM(E6:E8)</f>
        <v>116</v>
      </c>
      <c r="F9" s="15"/>
      <c r="G9" s="17">
        <v>1</v>
      </c>
      <c r="H9" s="22">
        <v>83.83</v>
      </c>
      <c r="I9" s="31">
        <v>100</v>
      </c>
    </row>
    <row r="10" spans="1:9" x14ac:dyDescent="0.35">
      <c r="A10" s="8">
        <v>5</v>
      </c>
      <c r="B10" s="8">
        <v>179</v>
      </c>
      <c r="C10" s="19">
        <v>53</v>
      </c>
      <c r="D10" s="19">
        <v>80</v>
      </c>
      <c r="E10" s="19">
        <v>46</v>
      </c>
      <c r="F10" s="8"/>
      <c r="G10" s="8"/>
      <c r="H10" s="12">
        <v>74.3</v>
      </c>
      <c r="I10" s="10">
        <v>100</v>
      </c>
    </row>
    <row r="11" spans="1:9" x14ac:dyDescent="0.35">
      <c r="A11" s="8">
        <v>6</v>
      </c>
      <c r="B11" s="19">
        <v>202</v>
      </c>
      <c r="C11" s="19">
        <v>53</v>
      </c>
      <c r="D11" s="19">
        <v>93</v>
      </c>
      <c r="E11" s="19">
        <v>56</v>
      </c>
      <c r="F11" s="8"/>
      <c r="G11" s="8"/>
      <c r="H11" s="12">
        <v>72.77</v>
      </c>
      <c r="I11" s="10">
        <v>100</v>
      </c>
    </row>
    <row r="12" spans="1:9" x14ac:dyDescent="0.35">
      <c r="A12" s="8">
        <v>7</v>
      </c>
      <c r="B12" s="8">
        <v>188</v>
      </c>
      <c r="C12" s="8">
        <v>21</v>
      </c>
      <c r="D12" s="8">
        <v>103</v>
      </c>
      <c r="E12" s="8">
        <v>64</v>
      </c>
      <c r="F12" s="8"/>
      <c r="G12" s="8"/>
      <c r="H12" s="12">
        <v>65.95</v>
      </c>
      <c r="I12" s="10">
        <v>100</v>
      </c>
    </row>
    <row r="13" spans="1:9" ht="14" customHeight="1" x14ac:dyDescent="0.35">
      <c r="A13" s="8">
        <v>8</v>
      </c>
      <c r="B13" s="8">
        <v>153</v>
      </c>
      <c r="C13" s="8">
        <v>25</v>
      </c>
      <c r="D13" s="8">
        <v>73</v>
      </c>
      <c r="E13" s="8">
        <v>55</v>
      </c>
      <c r="F13" s="8"/>
      <c r="G13" s="8"/>
      <c r="H13" s="12">
        <v>64.05</v>
      </c>
      <c r="I13" s="10">
        <v>100</v>
      </c>
    </row>
    <row r="14" spans="1:9" x14ac:dyDescent="0.35">
      <c r="A14" s="20">
        <v>9</v>
      </c>
      <c r="B14" s="16">
        <v>167</v>
      </c>
      <c r="C14" s="16">
        <v>20</v>
      </c>
      <c r="D14" s="16">
        <v>71</v>
      </c>
      <c r="E14" s="16">
        <v>76</v>
      </c>
      <c r="F14" s="21"/>
      <c r="G14" s="21"/>
      <c r="H14" s="22">
        <v>54.49</v>
      </c>
      <c r="I14" s="18">
        <v>100</v>
      </c>
    </row>
    <row r="15" spans="1:9" x14ac:dyDescent="0.35">
      <c r="A15" s="23" t="s">
        <v>11</v>
      </c>
      <c r="B15" s="16">
        <f>SUM(B10:B14)</f>
        <v>889</v>
      </c>
      <c r="C15" s="16">
        <f>SUM(C10:C14)</f>
        <v>172</v>
      </c>
      <c r="D15" s="16">
        <f>SUM(D10:D14)</f>
        <v>420</v>
      </c>
      <c r="E15" s="16">
        <f>SUM(E10:E14)</f>
        <v>297</v>
      </c>
      <c r="F15" s="24"/>
      <c r="G15" s="21"/>
      <c r="H15" s="22">
        <v>66.59</v>
      </c>
      <c r="I15" s="18">
        <v>100</v>
      </c>
    </row>
    <row r="16" spans="1:9" x14ac:dyDescent="0.35">
      <c r="A16" s="25">
        <v>10</v>
      </c>
      <c r="B16" s="19">
        <v>108</v>
      </c>
      <c r="C16" s="19">
        <v>14</v>
      </c>
      <c r="D16" s="19">
        <v>60</v>
      </c>
      <c r="E16" s="19">
        <v>34</v>
      </c>
      <c r="F16" s="26"/>
      <c r="G16" s="8"/>
      <c r="H16" s="12">
        <v>68.52</v>
      </c>
      <c r="I16" s="10">
        <v>100</v>
      </c>
    </row>
    <row r="17" spans="1:9" x14ac:dyDescent="0.35">
      <c r="A17" s="25">
        <v>11</v>
      </c>
      <c r="B17" s="19">
        <v>80</v>
      </c>
      <c r="C17" s="19">
        <v>18</v>
      </c>
      <c r="D17" s="19">
        <v>41</v>
      </c>
      <c r="E17" s="19">
        <v>21</v>
      </c>
      <c r="F17" s="26"/>
      <c r="G17" s="8"/>
      <c r="H17" s="12">
        <v>73.75</v>
      </c>
      <c r="I17" s="10">
        <v>100</v>
      </c>
    </row>
    <row r="18" spans="1:9" x14ac:dyDescent="0.35">
      <c r="A18" s="27" t="s">
        <v>12</v>
      </c>
      <c r="B18" s="28">
        <f>SUM(B16:B17)</f>
        <v>188</v>
      </c>
      <c r="C18" s="28">
        <f>SUM(C16:C17)</f>
        <v>32</v>
      </c>
      <c r="D18" s="28">
        <f>SUM(D16:D17)</f>
        <v>101</v>
      </c>
      <c r="E18" s="28">
        <f>SUM(E16:E17)</f>
        <v>55</v>
      </c>
      <c r="F18" s="21"/>
      <c r="G18" s="20"/>
      <c r="H18" s="22">
        <v>70.739999999999995</v>
      </c>
      <c r="I18" s="18">
        <v>100</v>
      </c>
    </row>
    <row r="19" spans="1:9" x14ac:dyDescent="0.35">
      <c r="A19" s="27" t="s">
        <v>13</v>
      </c>
      <c r="B19" s="28">
        <f>SUM(B18,B15)</f>
        <v>1077</v>
      </c>
      <c r="C19" s="28">
        <f t="shared" ref="C19:E19" si="0">SUM(C18,C15)</f>
        <v>204</v>
      </c>
      <c r="D19" s="28">
        <f t="shared" si="0"/>
        <v>521</v>
      </c>
      <c r="E19" s="28">
        <f t="shared" si="0"/>
        <v>352</v>
      </c>
      <c r="F19" s="29"/>
      <c r="G19" s="29"/>
      <c r="H19" s="22">
        <v>67.31</v>
      </c>
      <c r="I19" s="18">
        <v>100</v>
      </c>
    </row>
    <row r="20" spans="1:9" x14ac:dyDescent="0.35">
      <c r="A20" s="20" t="s">
        <v>14</v>
      </c>
      <c r="B20" s="20">
        <f>SUM(B19,B9)</f>
        <v>1801</v>
      </c>
      <c r="C20" s="20">
        <f t="shared" ref="C20:G20" si="1">SUM(C19,C9)</f>
        <v>531</v>
      </c>
      <c r="D20" s="20">
        <f t="shared" si="1"/>
        <v>801</v>
      </c>
      <c r="E20" s="20">
        <f t="shared" si="1"/>
        <v>468</v>
      </c>
      <c r="F20" s="20"/>
      <c r="G20" s="20">
        <f t="shared" si="1"/>
        <v>1</v>
      </c>
      <c r="H20" s="22">
        <f t="shared" ref="H20" si="2">SUM((C20+D20)*100/(B20-G20))</f>
        <v>74</v>
      </c>
      <c r="I20" s="18">
        <v>100</v>
      </c>
    </row>
    <row r="21" spans="1:9" x14ac:dyDescent="0.35">
      <c r="A21" s="30"/>
      <c r="B21" s="30"/>
      <c r="C21" s="30"/>
      <c r="D21" s="30"/>
      <c r="E21" s="30"/>
      <c r="F21" s="30"/>
      <c r="G21" s="30"/>
      <c r="H21" s="30"/>
      <c r="I21" s="30"/>
    </row>
    <row r="22" spans="1:9" x14ac:dyDescent="0.35">
      <c r="A22" s="30"/>
      <c r="B22" s="30"/>
      <c r="C22" s="30"/>
      <c r="D22" s="30"/>
      <c r="E22" s="30"/>
      <c r="F22" s="30"/>
      <c r="G22" s="30"/>
      <c r="H22" s="30"/>
      <c r="I22" s="30"/>
    </row>
    <row r="23" spans="1:9" x14ac:dyDescent="0.35">
      <c r="A23" s="30"/>
      <c r="B23" s="30"/>
      <c r="C23" s="30" t="s">
        <v>15</v>
      </c>
      <c r="D23" s="30"/>
      <c r="E23" s="30"/>
      <c r="F23" s="30"/>
      <c r="G23" s="30"/>
      <c r="H23" s="30"/>
      <c r="I23" s="30"/>
    </row>
    <row r="24" spans="1:9" x14ac:dyDescent="0.35">
      <c r="A24" s="30"/>
      <c r="B24" s="30"/>
      <c r="C24" s="30"/>
      <c r="D24" s="30"/>
      <c r="E24" s="30"/>
      <c r="F24" s="30"/>
      <c r="G24" s="30"/>
      <c r="H24" s="30"/>
      <c r="I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44MG</dc:creator>
  <cp:lastModifiedBy>44MG</cp:lastModifiedBy>
  <dcterms:created xsi:type="dcterms:W3CDTF">2015-06-05T18:17:20Z</dcterms:created>
  <dcterms:modified xsi:type="dcterms:W3CDTF">2025-12-12T08:16:41Z</dcterms:modified>
</cp:coreProperties>
</file>